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ágina1" sheetId="1" r:id="rId3"/>
  </sheets>
  <definedNames/>
  <calcPr/>
</workbook>
</file>

<file path=xl/sharedStrings.xml><?xml version="1.0" encoding="utf-8"?>
<sst xmlns="http://schemas.openxmlformats.org/spreadsheetml/2006/main" count="27" uniqueCount="15">
  <si>
    <t>Integração por trapézios - precisão simples</t>
  </si>
  <si>
    <t>Integração por trapézios - precisão dupla</t>
  </si>
  <si>
    <t>Integração por Simpson</t>
  </si>
  <si>
    <t>Epsilon</t>
  </si>
  <si>
    <t>log(epsilon)</t>
  </si>
  <si>
    <t>n</t>
  </si>
  <si>
    <t>log(n)</t>
  </si>
  <si>
    <t>Integral</t>
  </si>
  <si>
    <t>-</t>
  </si>
  <si>
    <t>Trapézio - simples</t>
  </si>
  <si>
    <t>Trapézio - dupla</t>
  </si>
  <si>
    <t>Simpson</t>
  </si>
  <si>
    <t>parâmetro</t>
  </si>
  <si>
    <t>Valor</t>
  </si>
  <si>
    <t>Incerteza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</si>
</sst>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0E+00"/>
    <numFmt numFmtId="165" formatCode="0.000000"/>
    <numFmt numFmtId="166" formatCode="###0.000000"/>
    <numFmt numFmtId="167" formatCode="0.00000000000000E+00"/>
    <numFmt numFmtId="168" formatCode="#,##0.00000"/>
    <numFmt numFmtId="169" formatCode="0.0E+00"/>
    <numFmt numFmtId="170" formatCode="0.00000000E+00"/>
    <numFmt numFmtId="171" formatCode="0.000000000000000"/>
  </numFmts>
  <fonts count="5">
    <font>
      <sz val="10.0"/>
      <color rgb="FF000000"/>
      <name val="Arial"/>
    </font>
    <font/>
    <font>
      <b/>
    </font>
    <font>
      <sz val="9.0"/>
      <color rgb="FF555555"/>
      <name val="Arial"/>
    </font>
    <font>
      <b/>
      <sz val="10.0"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2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1" fillId="0" fontId="2" numFmtId="0" xfId="0" applyAlignment="1" applyBorder="1" applyFont="1">
      <alignment horizontal="center" readingOrder="0" vertical="center"/>
    </xf>
    <xf borderId="2" fillId="0" fontId="1" numFmtId="0" xfId="0" applyBorder="1" applyFont="1"/>
    <xf borderId="3" fillId="0" fontId="1" numFmtId="0" xfId="0" applyBorder="1" applyFont="1"/>
    <xf borderId="3" fillId="0" fontId="2" numFmtId="0" xfId="0" applyAlignment="1" applyBorder="1" applyFont="1">
      <alignment horizontal="center" readingOrder="0" vertical="center"/>
    </xf>
    <xf borderId="2" fillId="0" fontId="2" numFmtId="0" xfId="0" applyAlignment="1" applyBorder="1" applyFont="1">
      <alignment horizontal="center" readingOrder="0" vertical="center"/>
    </xf>
    <xf borderId="0" fillId="0" fontId="2" numFmtId="0" xfId="0" applyAlignment="1" applyFont="1">
      <alignment horizontal="center" readingOrder="0"/>
    </xf>
    <xf borderId="4" fillId="0" fontId="1" numFmtId="164" xfId="0" applyAlignment="1" applyBorder="1" applyFont="1" applyNumberFormat="1">
      <alignment horizontal="center" readingOrder="0" vertical="center"/>
    </xf>
    <xf borderId="5" fillId="0" fontId="1" numFmtId="3" xfId="0" applyAlignment="1" applyBorder="1" applyFont="1" applyNumberFormat="1">
      <alignment horizontal="center" readingOrder="0" vertical="center"/>
    </xf>
    <xf borderId="4" fillId="0" fontId="1" numFmtId="0" xfId="0" applyAlignment="1" applyBorder="1" applyFont="1">
      <alignment horizontal="center" readingOrder="0" vertical="center"/>
    </xf>
    <xf borderId="0" fillId="0" fontId="1" numFmtId="165" xfId="0" applyAlignment="1" applyFont="1" applyNumberFormat="1">
      <alignment horizontal="center" readingOrder="0" vertical="center"/>
    </xf>
    <xf borderId="5" fillId="0" fontId="1" numFmtId="0" xfId="0" applyAlignment="1" applyBorder="1" applyFont="1">
      <alignment horizontal="center" readingOrder="0" vertical="center"/>
    </xf>
    <xf borderId="5" fillId="0" fontId="1" numFmtId="166" xfId="0" applyAlignment="1" applyBorder="1" applyFont="1" applyNumberFormat="1">
      <alignment horizontal="center" readingOrder="0" vertical="center"/>
    </xf>
    <xf borderId="4" fillId="0" fontId="1" numFmtId="0" xfId="0" applyAlignment="1" applyBorder="1" applyFont="1">
      <alignment horizontal="center" readingOrder="0"/>
    </xf>
    <xf borderId="0" fillId="0" fontId="1" numFmtId="0" xfId="0" applyAlignment="1" applyFont="1">
      <alignment horizontal="center" readingOrder="0"/>
    </xf>
    <xf borderId="5" fillId="0" fontId="1" numFmtId="165" xfId="0" applyAlignment="1" applyBorder="1" applyFont="1" applyNumberFormat="1">
      <alignment horizontal="center" readingOrder="0" vertical="center"/>
    </xf>
    <xf borderId="0" fillId="0" fontId="1" numFmtId="0" xfId="0" applyAlignment="1" applyFont="1">
      <alignment horizontal="center"/>
    </xf>
    <xf borderId="6" fillId="0" fontId="1" numFmtId="164" xfId="0" applyAlignment="1" applyBorder="1" applyFont="1" applyNumberFormat="1">
      <alignment horizontal="center" readingOrder="0" vertical="center"/>
    </xf>
    <xf borderId="7" fillId="0" fontId="1" numFmtId="3" xfId="0" applyAlignment="1" applyBorder="1" applyFont="1" applyNumberFormat="1">
      <alignment horizontal="center" readingOrder="0" vertical="center"/>
    </xf>
    <xf borderId="6" fillId="0" fontId="1" numFmtId="0" xfId="0" applyAlignment="1" applyBorder="1" applyFont="1">
      <alignment horizontal="center" readingOrder="0" vertical="center"/>
    </xf>
    <xf borderId="8" fillId="0" fontId="1" numFmtId="165" xfId="0" applyAlignment="1" applyBorder="1" applyFont="1" applyNumberFormat="1">
      <alignment horizontal="center" readingOrder="0" vertical="center"/>
    </xf>
    <xf borderId="7" fillId="0" fontId="1" numFmtId="0" xfId="0" applyAlignment="1" applyBorder="1" applyFont="1">
      <alignment horizontal="center" readingOrder="0" vertical="center"/>
    </xf>
    <xf borderId="7" fillId="0" fontId="1" numFmtId="166" xfId="0" applyAlignment="1" applyBorder="1" applyFont="1" applyNumberFormat="1">
      <alignment horizontal="center" readingOrder="0" vertical="center"/>
    </xf>
    <xf borderId="7" fillId="0" fontId="1" numFmtId="165" xfId="0" applyAlignment="1" applyBorder="1" applyFont="1" applyNumberFormat="1">
      <alignment horizontal="center" readingOrder="0" vertical="center"/>
    </xf>
    <xf borderId="0" fillId="2" fontId="3" numFmtId="167" xfId="0" applyFill="1" applyFont="1" applyNumberFormat="1"/>
    <xf borderId="1" fillId="0" fontId="2" numFmtId="0" xfId="0" applyAlignment="1" applyBorder="1" applyFont="1">
      <alignment horizontal="center" readingOrder="0"/>
    </xf>
    <xf borderId="0" fillId="0" fontId="1" numFmtId="167" xfId="0" applyAlignment="1" applyFont="1" applyNumberFormat="1">
      <alignment readingOrder="0"/>
    </xf>
    <xf borderId="9" fillId="2" fontId="4" numFmtId="167" xfId="0" applyAlignment="1" applyBorder="1" applyFont="1" applyNumberFormat="1">
      <alignment horizontal="center" readingOrder="0"/>
    </xf>
    <xf borderId="4" fillId="2" fontId="4" numFmtId="167" xfId="0" applyAlignment="1" applyBorder="1" applyFont="1" applyNumberFormat="1">
      <alignment horizontal="center" readingOrder="0"/>
    </xf>
    <xf borderId="5" fillId="2" fontId="4" numFmtId="0" xfId="0" applyAlignment="1" applyBorder="1" applyFont="1">
      <alignment horizontal="center" readingOrder="0"/>
    </xf>
    <xf borderId="4" fillId="2" fontId="4" numFmtId="0" xfId="0" applyAlignment="1" applyBorder="1" applyFont="1">
      <alignment horizontal="center" readingOrder="0"/>
    </xf>
    <xf borderId="5" fillId="2" fontId="4" numFmtId="11" xfId="0" applyAlignment="1" applyBorder="1" applyFont="1" applyNumberFormat="1">
      <alignment horizontal="center" readingOrder="0"/>
    </xf>
    <xf borderId="10" fillId="2" fontId="0" numFmtId="3" xfId="0" applyAlignment="1" applyBorder="1" applyFont="1" applyNumberFormat="1">
      <alignment horizontal="center" readingOrder="0"/>
    </xf>
    <xf borderId="4" fillId="2" fontId="0" numFmtId="168" xfId="0" applyAlignment="1" applyBorder="1" applyFont="1" applyNumberFormat="1">
      <alignment horizontal="center" readingOrder="0"/>
    </xf>
    <xf borderId="5" fillId="2" fontId="0" numFmtId="169" xfId="0" applyAlignment="1" applyBorder="1" applyFont="1" applyNumberFormat="1">
      <alignment horizontal="center" readingOrder="0"/>
    </xf>
    <xf borderId="4" fillId="2" fontId="0" numFmtId="4" xfId="0" applyAlignment="1" applyBorder="1" applyFont="1" applyNumberFormat="1">
      <alignment horizontal="center" readingOrder="0"/>
    </xf>
    <xf borderId="5" fillId="2" fontId="0" numFmtId="4" xfId="0" applyAlignment="1" applyBorder="1" applyFont="1" applyNumberFormat="1">
      <alignment horizontal="center" readingOrder="0"/>
    </xf>
    <xf borderId="0" fillId="0" fontId="1" numFmtId="170" xfId="0" applyAlignment="1" applyFont="1" applyNumberFormat="1">
      <alignment readingOrder="0"/>
    </xf>
    <xf borderId="0" fillId="2" fontId="3" numFmtId="0" xfId="0" applyFont="1"/>
    <xf borderId="0" fillId="0" fontId="1" numFmtId="167" xfId="0" applyAlignment="1" applyFont="1" applyNumberFormat="1">
      <alignment horizontal="center" readingOrder="0"/>
    </xf>
    <xf borderId="11" fillId="2" fontId="0" numFmtId="3" xfId="0" applyAlignment="1" applyBorder="1" applyFont="1" applyNumberFormat="1">
      <alignment horizontal="center" readingOrder="0"/>
    </xf>
    <xf borderId="6" fillId="2" fontId="0" numFmtId="168" xfId="0" applyAlignment="1" applyBorder="1" applyFont="1" applyNumberFormat="1">
      <alignment horizontal="center" readingOrder="0"/>
    </xf>
    <xf borderId="7" fillId="2" fontId="0" numFmtId="169" xfId="0" applyAlignment="1" applyBorder="1" applyFont="1" applyNumberFormat="1">
      <alignment horizontal="center" readingOrder="0"/>
    </xf>
    <xf borderId="6" fillId="2" fontId="0" numFmtId="4" xfId="0" applyAlignment="1" applyBorder="1" applyFont="1" applyNumberFormat="1">
      <alignment horizontal="center" readingOrder="0"/>
    </xf>
    <xf borderId="7" fillId="2" fontId="0" numFmtId="4" xfId="0" applyAlignment="1" applyBorder="1" applyFont="1" applyNumberFormat="1">
      <alignment horizontal="center" readingOrder="0"/>
    </xf>
    <xf borderId="0" fillId="0" fontId="1" numFmtId="1" xfId="0" applyAlignment="1" applyFont="1" applyNumberFormat="1">
      <alignment readingOrder="0"/>
    </xf>
    <xf borderId="0" fillId="0" fontId="1" numFmtId="1" xfId="0" applyFont="1" applyNumberFormat="1"/>
    <xf borderId="0" fillId="0" fontId="1" numFmtId="165" xfId="0" applyFont="1" applyNumberFormat="1"/>
    <xf borderId="0" fillId="0" fontId="1" numFmtId="171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0.43"/>
    <col customWidth="1" min="2" max="2" width="12.71"/>
    <col customWidth="1" min="3" max="3" width="14.14"/>
    <col customWidth="1" min="4" max="4" width="14.43"/>
    <col customWidth="1" min="6" max="6" width="12.57"/>
    <col customWidth="1" min="7" max="7" width="13.71"/>
    <col customWidth="1" min="8" max="8" width="21.14"/>
    <col customWidth="1" min="9" max="9" width="11.29"/>
    <col customWidth="1" min="10" max="10" width="13.57"/>
    <col customWidth="1" min="11" max="11" width="19.71"/>
    <col customWidth="1" min="12" max="12" width="22.14"/>
    <col customWidth="1" min="13" max="13" width="18.14"/>
  </cols>
  <sheetData>
    <row r="1">
      <c r="A1" s="1"/>
      <c r="C1" s="2" t="s">
        <v>0</v>
      </c>
      <c r="D1" s="3"/>
      <c r="E1" s="3"/>
      <c r="F1" s="2" t="s">
        <v>1</v>
      </c>
      <c r="G1" s="3"/>
      <c r="H1" s="3"/>
      <c r="I1" s="2" t="s">
        <v>2</v>
      </c>
      <c r="J1" s="3"/>
      <c r="K1" s="4"/>
    </row>
    <row r="2">
      <c r="A2" s="2" t="s">
        <v>3</v>
      </c>
      <c r="B2" s="5" t="s">
        <v>4</v>
      </c>
      <c r="C2" s="2" t="s">
        <v>5</v>
      </c>
      <c r="D2" s="6" t="s">
        <v>6</v>
      </c>
      <c r="E2" s="5" t="s">
        <v>7</v>
      </c>
      <c r="F2" s="2" t="s">
        <v>5</v>
      </c>
      <c r="G2" s="6" t="s">
        <v>6</v>
      </c>
      <c r="H2" s="5" t="s">
        <v>7</v>
      </c>
      <c r="I2" s="2" t="s">
        <v>5</v>
      </c>
      <c r="J2" s="6" t="s">
        <v>6</v>
      </c>
      <c r="K2" s="5" t="s">
        <v>7</v>
      </c>
      <c r="M2" s="7"/>
      <c r="N2" s="7"/>
    </row>
    <row r="3">
      <c r="A3" s="8">
        <v>0.00100000005</v>
      </c>
      <c r="B3" s="9">
        <f t="shared" ref="B3:B10" si="1">LOG10(A3)</f>
        <v>-2.999999978</v>
      </c>
      <c r="C3" s="10">
        <v>128.0</v>
      </c>
      <c r="D3" s="11">
        <f t="shared" ref="D3:D10" si="2">LOG10(C3)</f>
        <v>2.10720997</v>
      </c>
      <c r="E3" s="12">
        <v>6.97821184E8</v>
      </c>
      <c r="F3" s="10">
        <v>128.0</v>
      </c>
      <c r="G3" s="11">
        <f t="shared" ref="G3:G10" si="3">LOG10(F3)</f>
        <v>2.10720997</v>
      </c>
      <c r="H3" s="13">
        <v>6.97821310873186E8</v>
      </c>
      <c r="I3" s="14" t="s">
        <v>8</v>
      </c>
      <c r="J3" s="15" t="s">
        <v>8</v>
      </c>
      <c r="K3" s="12" t="s">
        <v>8</v>
      </c>
      <c r="L3" s="7"/>
    </row>
    <row r="4">
      <c r="A4" s="8">
        <v>9.99999975E-5</v>
      </c>
      <c r="B4" s="9">
        <f t="shared" si="1"/>
        <v>-4.000000011</v>
      </c>
      <c r="C4" s="10">
        <v>512.0</v>
      </c>
      <c r="D4" s="11">
        <f t="shared" si="2"/>
        <v>2.709269961</v>
      </c>
      <c r="E4" s="12">
        <v>6.98036352E8</v>
      </c>
      <c r="F4" s="10">
        <v>512.0</v>
      </c>
      <c r="G4" s="11">
        <f t="shared" si="3"/>
        <v>2.709269961</v>
      </c>
      <c r="H4" s="13">
        <v>6.98036437313572E8</v>
      </c>
      <c r="I4" s="10">
        <v>128.0</v>
      </c>
      <c r="J4" s="11">
        <f t="shared" ref="J4:J10" si="4">LOG10(I4)</f>
        <v>2.10720997</v>
      </c>
      <c r="K4" s="16">
        <v>6.9805189304672E8</v>
      </c>
      <c r="L4" s="17"/>
      <c r="M4" s="17"/>
      <c r="N4" s="17"/>
    </row>
    <row r="5">
      <c r="A5" s="8">
        <v>9.99999975E-6</v>
      </c>
      <c r="B5" s="9">
        <f t="shared" si="1"/>
        <v>-5.000000011</v>
      </c>
      <c r="C5" s="10">
        <v>2048.0</v>
      </c>
      <c r="D5" s="11">
        <f t="shared" si="2"/>
        <v>3.311329952</v>
      </c>
      <c r="E5" s="12">
        <v>6.98050432E8</v>
      </c>
      <c r="F5" s="10">
        <v>2048.0</v>
      </c>
      <c r="G5" s="11">
        <f t="shared" si="3"/>
        <v>3.311329952</v>
      </c>
      <c r="H5" s="13">
        <v>6.98049869262583E8</v>
      </c>
      <c r="I5" s="10">
        <v>256.0</v>
      </c>
      <c r="J5" s="11">
        <f t="shared" si="4"/>
        <v>2.408239965</v>
      </c>
      <c r="K5" s="16">
        <v>6.98050822754503E8</v>
      </c>
      <c r="L5" s="17"/>
      <c r="M5" s="17"/>
      <c r="N5" s="17"/>
    </row>
    <row r="6">
      <c r="A6" s="8">
        <v>9.99999997E-7</v>
      </c>
      <c r="B6" s="9">
        <f t="shared" si="1"/>
        <v>-6.000000001</v>
      </c>
      <c r="C6" s="10">
        <v>4194304.0</v>
      </c>
      <c r="D6" s="11">
        <f t="shared" si="2"/>
        <v>6.622659905</v>
      </c>
      <c r="E6" s="12">
        <v>6.92537664E8</v>
      </c>
      <c r="F6" s="10">
        <v>4096.0</v>
      </c>
      <c r="G6" s="11">
        <f t="shared" si="3"/>
        <v>3.612359948</v>
      </c>
      <c r="H6" s="13">
        <v>6.9805054082024E8</v>
      </c>
      <c r="I6" s="10">
        <v>512.0</v>
      </c>
      <c r="J6" s="11">
        <f t="shared" si="4"/>
        <v>2.709269961</v>
      </c>
      <c r="K6" s="16">
        <v>6.98050768156705E8</v>
      </c>
      <c r="L6" s="17"/>
      <c r="M6" s="17"/>
      <c r="N6" s="17"/>
    </row>
    <row r="7">
      <c r="A7" s="8">
        <v>1.00000001E-7</v>
      </c>
      <c r="B7" s="9">
        <f t="shared" si="1"/>
        <v>-6.999999996</v>
      </c>
      <c r="C7" s="10">
        <v>4194304.0</v>
      </c>
      <c r="D7" s="11">
        <f t="shared" si="2"/>
        <v>6.622659905</v>
      </c>
      <c r="E7" s="12">
        <v>6.92537664E8</v>
      </c>
      <c r="F7" s="10">
        <v>16384.0</v>
      </c>
      <c r="G7" s="11">
        <f t="shared" si="3"/>
        <v>4.214419939</v>
      </c>
      <c r="H7" s="13">
        <v>6.98050750681238E8</v>
      </c>
      <c r="I7" s="10">
        <v>512.0</v>
      </c>
      <c r="J7" s="11">
        <f t="shared" si="4"/>
        <v>2.709269961</v>
      </c>
      <c r="K7" s="16">
        <v>6.98050768156705E8</v>
      </c>
      <c r="L7" s="17"/>
      <c r="M7" s="17"/>
      <c r="N7" s="17"/>
    </row>
    <row r="8">
      <c r="A8" s="8">
        <v>9.99999994E-9</v>
      </c>
      <c r="B8" s="9">
        <f t="shared" si="1"/>
        <v>-8.000000003</v>
      </c>
      <c r="C8" s="10">
        <v>4194304.0</v>
      </c>
      <c r="D8" s="11">
        <f t="shared" si="2"/>
        <v>6.622659905</v>
      </c>
      <c r="E8" s="12">
        <v>6.92537664E8</v>
      </c>
      <c r="F8" s="10">
        <v>65536.0</v>
      </c>
      <c r="G8" s="11">
        <f t="shared" si="3"/>
        <v>4.816479931</v>
      </c>
      <c r="H8" s="13">
        <v>6.98050763797665E8</v>
      </c>
      <c r="I8" s="10">
        <v>1024.0</v>
      </c>
      <c r="J8" s="11">
        <f t="shared" si="4"/>
        <v>3.010299957</v>
      </c>
      <c r="K8" s="16">
        <v>6.98050764887643E8</v>
      </c>
      <c r="L8" s="17"/>
      <c r="M8" s="17"/>
      <c r="N8" s="17"/>
    </row>
    <row r="9">
      <c r="A9" s="8">
        <v>9.99999972E-10</v>
      </c>
      <c r="B9" s="9">
        <f t="shared" si="1"/>
        <v>-9.000000012</v>
      </c>
      <c r="C9" s="10">
        <v>4194304.0</v>
      </c>
      <c r="D9" s="11">
        <f t="shared" si="2"/>
        <v>6.622659905</v>
      </c>
      <c r="E9" s="12">
        <v>6.92537664E8</v>
      </c>
      <c r="F9" s="10">
        <v>131072.0</v>
      </c>
      <c r="G9" s="11">
        <f t="shared" si="3"/>
        <v>5.117509926</v>
      </c>
      <c r="H9" s="13">
        <v>6.98050764453522E8</v>
      </c>
      <c r="I9" s="10">
        <v>2048.0</v>
      </c>
      <c r="J9" s="11">
        <f t="shared" si="4"/>
        <v>3.311329952</v>
      </c>
      <c r="K9" s="16">
        <v>6.98050764685402E8</v>
      </c>
      <c r="L9" s="17"/>
      <c r="M9" s="17"/>
      <c r="N9" s="17"/>
    </row>
    <row r="10">
      <c r="A10" s="18">
        <v>1.00000001E-10</v>
      </c>
      <c r="B10" s="19">
        <f t="shared" si="1"/>
        <v>-9.999999996</v>
      </c>
      <c r="C10" s="20">
        <v>4194304.0</v>
      </c>
      <c r="D10" s="21">
        <f t="shared" si="2"/>
        <v>6.622659905</v>
      </c>
      <c r="E10" s="22">
        <v>6.92537664E8</v>
      </c>
      <c r="F10" s="20">
        <v>524288.0</v>
      </c>
      <c r="G10" s="21">
        <f t="shared" si="3"/>
        <v>5.719569918</v>
      </c>
      <c r="H10" s="23">
        <v>6.98050764657684E8</v>
      </c>
      <c r="I10" s="20">
        <v>4096.0</v>
      </c>
      <c r="J10" s="21">
        <f t="shared" si="4"/>
        <v>3.612359948</v>
      </c>
      <c r="K10" s="24">
        <v>6.98050764672793E8</v>
      </c>
      <c r="L10" s="17"/>
      <c r="M10" s="17"/>
      <c r="N10" s="17"/>
    </row>
    <row r="11">
      <c r="L11" s="17"/>
      <c r="M11" s="17"/>
      <c r="N11" s="17"/>
    </row>
    <row r="13">
      <c r="L13" s="25"/>
      <c r="N13" s="17"/>
      <c r="O13" s="26" t="s">
        <v>9</v>
      </c>
      <c r="P13" s="4"/>
      <c r="Q13" s="26" t="s">
        <v>10</v>
      </c>
      <c r="R13" s="4"/>
      <c r="S13" s="26" t="s">
        <v>11</v>
      </c>
      <c r="T13" s="4"/>
    </row>
    <row r="14">
      <c r="L14" s="27"/>
      <c r="N14" s="28" t="s">
        <v>12</v>
      </c>
      <c r="O14" s="29" t="s">
        <v>13</v>
      </c>
      <c r="P14" s="30" t="s">
        <v>14</v>
      </c>
      <c r="Q14" s="31" t="s">
        <v>13</v>
      </c>
      <c r="R14" s="32" t="s">
        <v>14</v>
      </c>
      <c r="S14" s="31" t="s">
        <v>13</v>
      </c>
      <c r="T14" s="30" t="s">
        <v>14</v>
      </c>
    </row>
    <row r="15">
      <c r="L15" s="27"/>
      <c r="N15" s="33">
        <v>0.0</v>
      </c>
      <c r="O15" s="34">
        <v>-0.60206</v>
      </c>
      <c r="P15" s="35">
        <v>1.31644E-12</v>
      </c>
      <c r="Q15" s="36">
        <v>-0.5053</v>
      </c>
      <c r="R15" s="37">
        <v>0.0138796</v>
      </c>
      <c r="S15" s="36">
        <v>-0.236524</v>
      </c>
      <c r="T15" s="37">
        <v>0.0166555</v>
      </c>
    </row>
    <row r="16">
      <c r="C16" s="38"/>
      <c r="D16" s="38"/>
      <c r="F16" s="39"/>
      <c r="H16" s="40"/>
      <c r="I16" s="15"/>
      <c r="J16" s="15"/>
      <c r="L16" s="27"/>
      <c r="N16" s="41">
        <v>1.0</v>
      </c>
      <c r="O16" s="42">
        <v>0.30103</v>
      </c>
      <c r="P16" s="43">
        <v>5.37434E-12</v>
      </c>
      <c r="Q16" s="44">
        <v>0.666566</v>
      </c>
      <c r="R16" s="45">
        <v>0.0956584</v>
      </c>
      <c r="S16" s="44">
        <v>1.18262</v>
      </c>
      <c r="T16" s="45">
        <v>0.121254</v>
      </c>
    </row>
    <row r="17">
      <c r="C17" s="38"/>
      <c r="D17" s="38"/>
      <c r="H17" s="40"/>
      <c r="I17" s="15"/>
      <c r="J17" s="15"/>
      <c r="L17" s="27"/>
    </row>
    <row r="18">
      <c r="C18" s="38"/>
      <c r="D18" s="38"/>
      <c r="H18" s="27"/>
      <c r="L18" s="27"/>
    </row>
    <row r="19">
      <c r="C19" s="38"/>
      <c r="D19" s="38"/>
      <c r="F19" s="46"/>
      <c r="H19" s="27"/>
    </row>
    <row r="20">
      <c r="C20" s="47"/>
      <c r="D20" s="47"/>
      <c r="F20" s="46"/>
      <c r="H20" s="47"/>
    </row>
    <row r="21">
      <c r="C21" s="47"/>
      <c r="D21" s="47"/>
      <c r="E21" s="48"/>
      <c r="F21" s="46"/>
      <c r="H21" s="47"/>
      <c r="I21" s="49"/>
      <c r="J21" s="49"/>
      <c r="L21" s="47"/>
      <c r="M21" s="49"/>
    </row>
    <row r="22">
      <c r="C22" s="47"/>
      <c r="D22" s="47"/>
      <c r="E22" s="48"/>
      <c r="F22" s="46"/>
      <c r="H22" s="47"/>
      <c r="I22" s="49"/>
      <c r="J22" s="49"/>
      <c r="L22" s="47"/>
      <c r="M22" s="49"/>
    </row>
    <row r="23">
      <c r="C23" s="47"/>
      <c r="D23" s="47"/>
      <c r="E23" s="48"/>
      <c r="F23" s="46"/>
      <c r="H23" s="47"/>
      <c r="I23" s="49"/>
      <c r="J23" s="49"/>
      <c r="L23" s="47"/>
      <c r="M23" s="49"/>
    </row>
    <row r="24">
      <c r="C24" s="47"/>
      <c r="D24" s="47"/>
      <c r="E24" s="48"/>
      <c r="F24" s="46"/>
      <c r="H24" s="47"/>
      <c r="I24" s="49"/>
      <c r="J24" s="49"/>
      <c r="L24" s="47"/>
      <c r="M24" s="49"/>
    </row>
    <row r="25">
      <c r="C25" s="47"/>
      <c r="D25" s="47"/>
      <c r="E25" s="48"/>
      <c r="F25" s="46"/>
      <c r="H25" s="47"/>
      <c r="I25" s="49"/>
      <c r="J25" s="49"/>
      <c r="L25" s="47"/>
      <c r="M25" s="49"/>
    </row>
    <row r="26">
      <c r="C26" s="47"/>
      <c r="D26" s="47"/>
      <c r="E26" s="48"/>
      <c r="F26" s="46"/>
      <c r="H26" s="47"/>
      <c r="I26" s="49"/>
      <c r="J26" s="49"/>
      <c r="L26" s="47"/>
      <c r="M26" s="49"/>
    </row>
    <row r="27">
      <c r="C27" s="47"/>
      <c r="D27" s="47"/>
      <c r="E27" s="48"/>
      <c r="H27" s="47"/>
      <c r="I27" s="49"/>
      <c r="J27" s="49"/>
      <c r="L27" s="47"/>
      <c r="M27" s="49"/>
    </row>
    <row r="28">
      <c r="C28" s="47"/>
      <c r="D28" s="47"/>
      <c r="E28" s="48"/>
      <c r="H28" s="47"/>
      <c r="I28" s="49"/>
      <c r="J28" s="49"/>
      <c r="L28" s="47"/>
      <c r="M28" s="49"/>
    </row>
  </sheetData>
  <mergeCells count="7">
    <mergeCell ref="C1:E1"/>
    <mergeCell ref="F1:H1"/>
    <mergeCell ref="I1:K1"/>
    <mergeCell ref="A1:B1"/>
    <mergeCell ref="O13:P13"/>
    <mergeCell ref="Q13:R13"/>
    <mergeCell ref="S13:T13"/>
  </mergeCells>
  <drawing r:id="rId1"/>
</worksheet>
</file>